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řina Štinglová\Desktop\PAM.ŠOA\10. WEB\příjmy a výdaje\"/>
    </mc:Choice>
  </mc:AlternateContent>
  <bookViews>
    <workbookView xWindow="0" yWindow="0" windowWidth="20490" windowHeight="7755"/>
  </bookViews>
  <sheets>
    <sheet name="PS_2014_Prehled_nakladu_a_vynos" sheetId="1" r:id="rId1"/>
  </sheets>
  <calcPr calcId="152511"/>
</workbook>
</file>

<file path=xl/calcChain.xml><?xml version="1.0" encoding="utf-8"?>
<calcChain xmlns="http://schemas.openxmlformats.org/spreadsheetml/2006/main">
  <c r="E59" i="1" l="1"/>
  <c r="D50" i="1"/>
  <c r="E61" i="1" l="1"/>
</calcChain>
</file>

<file path=xl/sharedStrings.xml><?xml version="1.0" encoding="utf-8"?>
<sst xmlns="http://schemas.openxmlformats.org/spreadsheetml/2006/main" count="162" uniqueCount="98">
  <si>
    <t>501</t>
  </si>
  <si>
    <t>011</t>
  </si>
  <si>
    <t xml:space="preserve">Propagační materiály                              </t>
  </si>
  <si>
    <t>012</t>
  </si>
  <si>
    <t xml:space="preserve">Publikace, knihy, časopisy                        </t>
  </si>
  <si>
    <t>013</t>
  </si>
  <si>
    <t xml:space="preserve">Kancelářské potřeby                               </t>
  </si>
  <si>
    <t>014</t>
  </si>
  <si>
    <t xml:space="preserve">Spotřeba materiálu-DHM do 1 000 Kč                </t>
  </si>
  <si>
    <t>019</t>
  </si>
  <si>
    <t xml:space="preserve">Spotřeba ostatního materiálu                      </t>
  </si>
  <si>
    <t>021</t>
  </si>
  <si>
    <t xml:space="preserve">Spotřeba DHM- inventář do 40 000 Kč               </t>
  </si>
  <si>
    <t>022</t>
  </si>
  <si>
    <t xml:space="preserve">Spotřeba DHM- přístroje, zařízení do 40 000 Kč    </t>
  </si>
  <si>
    <t>023</t>
  </si>
  <si>
    <t xml:space="preserve">Výstavní panely                                   </t>
  </si>
  <si>
    <t>512</t>
  </si>
  <si>
    <t xml:space="preserve">Stravné                                           </t>
  </si>
  <si>
    <t xml:space="preserve">Náhrady za použití soukr.auta                     </t>
  </si>
  <si>
    <t xml:space="preserve">Náklady na dopravu                                </t>
  </si>
  <si>
    <t xml:space="preserve">Náklady na ubytování                              </t>
  </si>
  <si>
    <t xml:space="preserve">Náklady na dopravu - externisté                   </t>
  </si>
  <si>
    <t xml:space="preserve">Náklady na ubytování - externisté                 </t>
  </si>
  <si>
    <t xml:space="preserve">Stravné - externisté                              </t>
  </si>
  <si>
    <t>513</t>
  </si>
  <si>
    <t xml:space="preserve">Náklady na reprezentaci                           </t>
  </si>
  <si>
    <t>518</t>
  </si>
  <si>
    <t xml:space="preserve">Překlady, tlumočení, jaz. úpravy                  </t>
  </si>
  <si>
    <t xml:space="preserve">Konzultační, organizační služby                   </t>
  </si>
  <si>
    <t xml:space="preserve">Výtvarné a grafické práce                         </t>
  </si>
  <si>
    <t xml:space="preserve">Přepisy, střihové práce                           </t>
  </si>
  <si>
    <t>016</t>
  </si>
  <si>
    <t xml:space="preserve">Výroba multimediálních materiálů                  </t>
  </si>
  <si>
    <t>017</t>
  </si>
  <si>
    <t xml:space="preserve">Domény, hosting, web                              </t>
  </si>
  <si>
    <t xml:space="preserve">Výkony spojů, přeprava zásilek                    </t>
  </si>
  <si>
    <t xml:space="preserve">Poplatky za telefon, internet                     </t>
  </si>
  <si>
    <t>024</t>
  </si>
  <si>
    <t>026</t>
  </si>
  <si>
    <t xml:space="preserve">Tiskařské a vydavatelské náklady                  </t>
  </si>
  <si>
    <t>027</t>
  </si>
  <si>
    <t xml:space="preserve">Autorské honoráře                                 </t>
  </si>
  <si>
    <t>029</t>
  </si>
  <si>
    <t xml:space="preserve">Ostatní náklady projektu                          </t>
  </si>
  <si>
    <t>031</t>
  </si>
  <si>
    <t xml:space="preserve">Nájemné                                           </t>
  </si>
  <si>
    <t>032</t>
  </si>
  <si>
    <t xml:space="preserve">Přepravné                                         </t>
  </si>
  <si>
    <t>041</t>
  </si>
  <si>
    <t xml:space="preserve">Učetní a ekonomické služby                        </t>
  </si>
  <si>
    <t>042</t>
  </si>
  <si>
    <t xml:space="preserve">Právní služby                                     </t>
  </si>
  <si>
    <t>043</t>
  </si>
  <si>
    <t xml:space="preserve">Softwarové služby                                 </t>
  </si>
  <si>
    <t>049</t>
  </si>
  <si>
    <t xml:space="preserve">Ostatní náklady                                   </t>
  </si>
  <si>
    <t>051</t>
  </si>
  <si>
    <t xml:space="preserve">Ost. náklady - hal.vyrovnání                      </t>
  </si>
  <si>
    <t>091</t>
  </si>
  <si>
    <t xml:space="preserve">Náklady předchozích let                           </t>
  </si>
  <si>
    <t>092</t>
  </si>
  <si>
    <t xml:space="preserve">Služby řádně nedoložené                           </t>
  </si>
  <si>
    <t>521</t>
  </si>
  <si>
    <t xml:space="preserve">Mzdové náklady - DPP                              </t>
  </si>
  <si>
    <t>538</t>
  </si>
  <si>
    <t xml:space="preserve">Ostatní daně a poplatky                           </t>
  </si>
  <si>
    <t>015</t>
  </si>
  <si>
    <t xml:space="preserve">Srážková daň z úroků z BÚ                         </t>
  </si>
  <si>
    <t>545</t>
  </si>
  <si>
    <t xml:space="preserve">Kurzové ztráty                                    </t>
  </si>
  <si>
    <t>546</t>
  </si>
  <si>
    <t xml:space="preserve">Poskytnuté dary                                   </t>
  </si>
  <si>
    <t>549</t>
  </si>
  <si>
    <t xml:space="preserve">Bankovní poplatky                                 </t>
  </si>
  <si>
    <t>018</t>
  </si>
  <si>
    <t xml:space="preserve">Jiné ost.náklady-náklady předch.let               </t>
  </si>
  <si>
    <t>602</t>
  </si>
  <si>
    <t xml:space="preserve">Tržby z prodeje služeb                            </t>
  </si>
  <si>
    <t>644</t>
  </si>
  <si>
    <t xml:space="preserve">Úroky z účtu - zdaněno sráž.daní                  </t>
  </si>
  <si>
    <t>645</t>
  </si>
  <si>
    <t xml:space="preserve">Kurzové zisky                                     </t>
  </si>
  <si>
    <t>682</t>
  </si>
  <si>
    <t xml:space="preserve">Přijaté příspěvky - dary                          </t>
  </si>
  <si>
    <t>691</t>
  </si>
  <si>
    <t xml:space="preserve">Provozní dotace                                   </t>
  </si>
  <si>
    <t xml:space="preserve">Provozní dotace - příspěvky z mezinár.fondů       </t>
  </si>
  <si>
    <t>Náklady celkem</t>
  </si>
  <si>
    <t>Výnosy celkem</t>
  </si>
  <si>
    <t>Hospodářský výsledek - ztráta</t>
  </si>
  <si>
    <t>Účet</t>
  </si>
  <si>
    <t>Názec účtu</t>
  </si>
  <si>
    <t>Náklady v Kč</t>
  </si>
  <si>
    <t>Výnosy v Kč</t>
  </si>
  <si>
    <t>PAMÁTNÍK ŠOA PRAHA - PŘEHLED NÁKLADŮ A VÝNOSŮ</t>
  </si>
  <si>
    <t>ZA OBDOBÍ 1.1.2014  -  31.12.2014</t>
  </si>
  <si>
    <t xml:space="preserve">Tržby z prodeje služeb-přefakturace nákladů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</si>
</sst>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1" xfId="0" applyBorder="1" applyAlignment="1"/>
    <xf numFmtId="0" fontId="1" fillId="0" borderId="1" xfId="0" applyFont="1" applyBorder="1"/>
    <xf numFmtId="4" fontId="1" fillId="0" borderId="1" xfId="0" applyNumberFormat="1" applyFont="1" applyBorder="1"/>
    <xf numFmtId="4" fontId="1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39" workbookViewId="0">
      <selection activeCell="C54" sqref="C54"/>
    </sheetView>
  </sheetViews>
  <sheetFormatPr defaultRowHeight="15" x14ac:dyDescent="0.25"/>
  <cols>
    <col min="1" max="2" width="4.28515625" customWidth="1"/>
    <col min="3" max="3" width="41.85546875" customWidth="1"/>
    <col min="4" max="4" width="12.28515625" style="1" customWidth="1"/>
    <col min="5" max="5" width="12.7109375" style="1" customWidth="1"/>
  </cols>
  <sheetData>
    <row r="1" spans="1:5" ht="18" x14ac:dyDescent="0.25">
      <c r="A1" s="11" t="s">
        <v>95</v>
      </c>
      <c r="B1" s="11"/>
      <c r="C1" s="11"/>
      <c r="D1" s="11"/>
      <c r="E1" s="11"/>
    </row>
    <row r="2" spans="1:5" x14ac:dyDescent="0.25">
      <c r="A2" s="2"/>
      <c r="B2" s="2"/>
      <c r="D2"/>
      <c r="E2"/>
    </row>
    <row r="3" spans="1:5" ht="15.75" x14ac:dyDescent="0.25">
      <c r="A3" s="2"/>
      <c r="B3" s="2"/>
      <c r="C3" s="3" t="s">
        <v>96</v>
      </c>
      <c r="D3"/>
      <c r="E3"/>
    </row>
    <row r="4" spans="1:5" x14ac:dyDescent="0.25">
      <c r="A4" s="16"/>
      <c r="B4" s="16"/>
      <c r="D4"/>
      <c r="E4"/>
    </row>
    <row r="5" spans="1:5" x14ac:dyDescent="0.25">
      <c r="A5" s="14" t="s">
        <v>91</v>
      </c>
      <c r="B5" s="14"/>
      <c r="C5" s="4" t="s">
        <v>92</v>
      </c>
      <c r="D5" s="4" t="s">
        <v>93</v>
      </c>
      <c r="E5" s="4" t="s">
        <v>94</v>
      </c>
    </row>
    <row r="6" spans="1:5" x14ac:dyDescent="0.25">
      <c r="A6" s="5" t="s">
        <v>0</v>
      </c>
      <c r="B6" s="5" t="s">
        <v>1</v>
      </c>
      <c r="C6" s="5" t="s">
        <v>2</v>
      </c>
      <c r="D6" s="6">
        <v>74725.5</v>
      </c>
      <c r="E6" s="6"/>
    </row>
    <row r="7" spans="1:5" x14ac:dyDescent="0.25">
      <c r="A7" s="5" t="s">
        <v>0</v>
      </c>
      <c r="B7" s="5" t="s">
        <v>3</v>
      </c>
      <c r="C7" s="5" t="s">
        <v>4</v>
      </c>
      <c r="D7" s="6">
        <v>12015.53</v>
      </c>
      <c r="E7" s="6"/>
    </row>
    <row r="8" spans="1:5" x14ac:dyDescent="0.25">
      <c r="A8" s="5" t="s">
        <v>0</v>
      </c>
      <c r="B8" s="5" t="s">
        <v>5</v>
      </c>
      <c r="C8" s="5" t="s">
        <v>6</v>
      </c>
      <c r="D8" s="6">
        <v>58084.5</v>
      </c>
      <c r="E8" s="6"/>
    </row>
    <row r="9" spans="1:5" x14ac:dyDescent="0.25">
      <c r="A9" s="5" t="s">
        <v>0</v>
      </c>
      <c r="B9" s="5" t="s">
        <v>7</v>
      </c>
      <c r="C9" s="5" t="s">
        <v>8</v>
      </c>
      <c r="D9" s="6">
        <v>3766.5</v>
      </c>
      <c r="E9" s="6"/>
    </row>
    <row r="10" spans="1:5" x14ac:dyDescent="0.25">
      <c r="A10" s="5" t="s">
        <v>0</v>
      </c>
      <c r="B10" s="5" t="s">
        <v>9</v>
      </c>
      <c r="C10" s="5" t="s">
        <v>10</v>
      </c>
      <c r="D10" s="6">
        <v>15896.17</v>
      </c>
      <c r="E10" s="6"/>
    </row>
    <row r="11" spans="1:5" x14ac:dyDescent="0.25">
      <c r="A11" s="5" t="s">
        <v>0</v>
      </c>
      <c r="B11" s="5" t="s">
        <v>11</v>
      </c>
      <c r="C11" s="5" t="s">
        <v>12</v>
      </c>
      <c r="D11" s="6">
        <v>15834</v>
      </c>
      <c r="E11" s="6"/>
    </row>
    <row r="12" spans="1:5" x14ac:dyDescent="0.25">
      <c r="A12" s="5" t="s">
        <v>0</v>
      </c>
      <c r="B12" s="5" t="s">
        <v>13</v>
      </c>
      <c r="C12" s="5" t="s">
        <v>14</v>
      </c>
      <c r="D12" s="6">
        <v>79574.5</v>
      </c>
      <c r="E12" s="6"/>
    </row>
    <row r="13" spans="1:5" x14ac:dyDescent="0.25">
      <c r="A13" s="5" t="s">
        <v>0</v>
      </c>
      <c r="B13" s="5" t="s">
        <v>15</v>
      </c>
      <c r="C13" s="5" t="s">
        <v>16</v>
      </c>
      <c r="D13" s="6">
        <v>37664</v>
      </c>
      <c r="E13" s="6"/>
    </row>
    <row r="14" spans="1:5" x14ac:dyDescent="0.25">
      <c r="A14" s="5" t="s">
        <v>17</v>
      </c>
      <c r="B14" s="5" t="s">
        <v>1</v>
      </c>
      <c r="C14" s="5" t="s">
        <v>18</v>
      </c>
      <c r="D14" s="6">
        <v>32485.17</v>
      </c>
      <c r="E14" s="6"/>
    </row>
    <row r="15" spans="1:5" x14ac:dyDescent="0.25">
      <c r="A15" s="5" t="s">
        <v>17</v>
      </c>
      <c r="B15" s="5" t="s">
        <v>3</v>
      </c>
      <c r="C15" s="5" t="s">
        <v>19</v>
      </c>
      <c r="D15" s="6">
        <v>15522</v>
      </c>
      <c r="E15" s="6"/>
    </row>
    <row r="16" spans="1:5" x14ac:dyDescent="0.25">
      <c r="A16" s="5" t="s">
        <v>17</v>
      </c>
      <c r="B16" s="5" t="s">
        <v>5</v>
      </c>
      <c r="C16" s="5" t="s">
        <v>20</v>
      </c>
      <c r="D16" s="6">
        <v>42117.120000000003</v>
      </c>
      <c r="E16" s="6"/>
    </row>
    <row r="17" spans="1:5" x14ac:dyDescent="0.25">
      <c r="A17" s="5" t="s">
        <v>17</v>
      </c>
      <c r="B17" s="5" t="s">
        <v>7</v>
      </c>
      <c r="C17" s="5" t="s">
        <v>21</v>
      </c>
      <c r="D17" s="6">
        <v>22872.2</v>
      </c>
      <c r="E17" s="6"/>
    </row>
    <row r="18" spans="1:5" x14ac:dyDescent="0.25">
      <c r="A18" s="5" t="s">
        <v>17</v>
      </c>
      <c r="B18" s="5" t="s">
        <v>11</v>
      </c>
      <c r="C18" s="5" t="s">
        <v>22</v>
      </c>
      <c r="D18" s="6">
        <v>89372.66</v>
      </c>
      <c r="E18" s="6"/>
    </row>
    <row r="19" spans="1:5" x14ac:dyDescent="0.25">
      <c r="A19" s="5" t="s">
        <v>17</v>
      </c>
      <c r="B19" s="5" t="s">
        <v>13</v>
      </c>
      <c r="C19" s="5" t="s">
        <v>23</v>
      </c>
      <c r="D19" s="6">
        <v>56477.62</v>
      </c>
      <c r="E19" s="6"/>
    </row>
    <row r="20" spans="1:5" x14ac:dyDescent="0.25">
      <c r="A20" s="5" t="s">
        <v>17</v>
      </c>
      <c r="B20" s="5" t="s">
        <v>15</v>
      </c>
      <c r="C20" s="5" t="s">
        <v>24</v>
      </c>
      <c r="D20" s="6">
        <v>9979.2000000000007</v>
      </c>
      <c r="E20" s="6"/>
    </row>
    <row r="21" spans="1:5" x14ac:dyDescent="0.25">
      <c r="A21" s="5" t="s">
        <v>25</v>
      </c>
      <c r="B21" s="5" t="s">
        <v>1</v>
      </c>
      <c r="C21" s="5" t="s">
        <v>26</v>
      </c>
      <c r="D21" s="6">
        <v>40665.39</v>
      </c>
      <c r="E21" s="6"/>
    </row>
    <row r="22" spans="1:5" x14ac:dyDescent="0.25">
      <c r="A22" s="5" t="s">
        <v>27</v>
      </c>
      <c r="B22" s="5" t="s">
        <v>1</v>
      </c>
      <c r="C22" s="5" t="s">
        <v>28</v>
      </c>
      <c r="D22" s="6">
        <v>30505</v>
      </c>
      <c r="E22" s="6"/>
    </row>
    <row r="23" spans="1:5" x14ac:dyDescent="0.25">
      <c r="A23" s="5" t="s">
        <v>27</v>
      </c>
      <c r="B23" s="5" t="s">
        <v>3</v>
      </c>
      <c r="C23" s="5" t="s">
        <v>29</v>
      </c>
      <c r="D23" s="6">
        <v>650330</v>
      </c>
      <c r="E23" s="6"/>
    </row>
    <row r="24" spans="1:5" x14ac:dyDescent="0.25">
      <c r="A24" s="5" t="s">
        <v>27</v>
      </c>
      <c r="B24" s="5" t="s">
        <v>5</v>
      </c>
      <c r="C24" s="5" t="s">
        <v>30</v>
      </c>
      <c r="D24" s="6">
        <v>158065</v>
      </c>
      <c r="E24" s="6"/>
    </row>
    <row r="25" spans="1:5" x14ac:dyDescent="0.25">
      <c r="A25" s="5" t="s">
        <v>27</v>
      </c>
      <c r="B25" s="5" t="s">
        <v>7</v>
      </c>
      <c r="C25" s="5" t="s">
        <v>31</v>
      </c>
      <c r="D25" s="6">
        <v>101040</v>
      </c>
      <c r="E25" s="6"/>
    </row>
    <row r="26" spans="1:5" x14ac:dyDescent="0.25">
      <c r="A26" s="5" t="s">
        <v>27</v>
      </c>
      <c r="B26" s="5" t="s">
        <v>32</v>
      </c>
      <c r="C26" s="5" t="s">
        <v>33</v>
      </c>
      <c r="D26" s="6">
        <v>65600</v>
      </c>
      <c r="E26" s="6"/>
    </row>
    <row r="27" spans="1:5" x14ac:dyDescent="0.25">
      <c r="A27" s="5" t="s">
        <v>27</v>
      </c>
      <c r="B27" s="5" t="s">
        <v>34</v>
      </c>
      <c r="C27" s="5" t="s">
        <v>35</v>
      </c>
      <c r="D27" s="6">
        <v>43256.480000000003</v>
      </c>
      <c r="E27" s="6"/>
    </row>
    <row r="28" spans="1:5" x14ac:dyDescent="0.25">
      <c r="A28" s="5" t="s">
        <v>27</v>
      </c>
      <c r="B28" s="5" t="s">
        <v>11</v>
      </c>
      <c r="C28" s="5" t="s">
        <v>36</v>
      </c>
      <c r="D28" s="6">
        <v>7876</v>
      </c>
      <c r="E28" s="6"/>
    </row>
    <row r="29" spans="1:5" x14ac:dyDescent="0.25">
      <c r="A29" s="5" t="s">
        <v>27</v>
      </c>
      <c r="B29" s="5" t="s">
        <v>13</v>
      </c>
      <c r="C29" s="5" t="s">
        <v>37</v>
      </c>
      <c r="D29" s="6">
        <v>45717.88</v>
      </c>
      <c r="E29" s="6"/>
    </row>
    <row r="30" spans="1:5" x14ac:dyDescent="0.25">
      <c r="A30" s="5" t="s">
        <v>27</v>
      </c>
      <c r="B30" s="5" t="s">
        <v>38</v>
      </c>
      <c r="C30" s="5" t="s">
        <v>16</v>
      </c>
      <c r="D30" s="6">
        <v>4937</v>
      </c>
      <c r="E30" s="6"/>
    </row>
    <row r="31" spans="1:5" x14ac:dyDescent="0.25">
      <c r="A31" s="5" t="s">
        <v>27</v>
      </c>
      <c r="B31" s="5" t="s">
        <v>39</v>
      </c>
      <c r="C31" s="5" t="s">
        <v>40</v>
      </c>
      <c r="D31" s="6">
        <v>4520</v>
      </c>
      <c r="E31" s="6"/>
    </row>
    <row r="32" spans="1:5" x14ac:dyDescent="0.25">
      <c r="A32" s="5" t="s">
        <v>27</v>
      </c>
      <c r="B32" s="5" t="s">
        <v>41</v>
      </c>
      <c r="C32" s="5" t="s">
        <v>42</v>
      </c>
      <c r="D32" s="6">
        <v>333200</v>
      </c>
      <c r="E32" s="6"/>
    </row>
    <row r="33" spans="1:5" x14ac:dyDescent="0.25">
      <c r="A33" s="5" t="s">
        <v>27</v>
      </c>
      <c r="B33" s="5" t="s">
        <v>43</v>
      </c>
      <c r="C33" s="5" t="s">
        <v>44</v>
      </c>
      <c r="D33" s="6">
        <v>119723.79</v>
      </c>
      <c r="E33" s="6"/>
    </row>
    <row r="34" spans="1:5" x14ac:dyDescent="0.25">
      <c r="A34" s="5" t="s">
        <v>27</v>
      </c>
      <c r="B34" s="5" t="s">
        <v>45</v>
      </c>
      <c r="C34" s="5" t="s">
        <v>46</v>
      </c>
      <c r="D34" s="6">
        <v>53888.4</v>
      </c>
      <c r="E34" s="6"/>
    </row>
    <row r="35" spans="1:5" x14ac:dyDescent="0.25">
      <c r="A35" s="5" t="s">
        <v>27</v>
      </c>
      <c r="B35" s="5" t="s">
        <v>47</v>
      </c>
      <c r="C35" s="5" t="s">
        <v>48</v>
      </c>
      <c r="D35" s="6">
        <v>49812.6</v>
      </c>
      <c r="E35" s="6"/>
    </row>
    <row r="36" spans="1:5" x14ac:dyDescent="0.25">
      <c r="A36" s="5" t="s">
        <v>27</v>
      </c>
      <c r="B36" s="5" t="s">
        <v>49</v>
      </c>
      <c r="C36" s="5" t="s">
        <v>50</v>
      </c>
      <c r="D36" s="6">
        <v>34580</v>
      </c>
      <c r="E36" s="6"/>
    </row>
    <row r="37" spans="1:5" x14ac:dyDescent="0.25">
      <c r="A37" s="5" t="s">
        <v>27</v>
      </c>
      <c r="B37" s="5" t="s">
        <v>51</v>
      </c>
      <c r="C37" s="5" t="s">
        <v>52</v>
      </c>
      <c r="D37" s="6">
        <v>55675</v>
      </c>
      <c r="E37" s="6"/>
    </row>
    <row r="38" spans="1:5" x14ac:dyDescent="0.25">
      <c r="A38" s="5" t="s">
        <v>27</v>
      </c>
      <c r="B38" s="5" t="s">
        <v>53</v>
      </c>
      <c r="C38" s="5" t="s">
        <v>54</v>
      </c>
      <c r="D38" s="6">
        <v>25375.360000000001</v>
      </c>
      <c r="E38" s="6"/>
    </row>
    <row r="39" spans="1:5" x14ac:dyDescent="0.25">
      <c r="A39" s="5" t="s">
        <v>27</v>
      </c>
      <c r="B39" s="5" t="s">
        <v>55</v>
      </c>
      <c r="C39" s="5" t="s">
        <v>56</v>
      </c>
      <c r="D39" s="6">
        <v>11829.04</v>
      </c>
      <c r="E39" s="6"/>
    </row>
    <row r="40" spans="1:5" x14ac:dyDescent="0.25">
      <c r="A40" s="5" t="s">
        <v>27</v>
      </c>
      <c r="B40" s="5" t="s">
        <v>57</v>
      </c>
      <c r="C40" s="5" t="s">
        <v>58</v>
      </c>
      <c r="D40" s="6">
        <v>3.67</v>
      </c>
      <c r="E40" s="6"/>
    </row>
    <row r="41" spans="1:5" x14ac:dyDescent="0.25">
      <c r="A41" s="5" t="s">
        <v>27</v>
      </c>
      <c r="B41" s="5" t="s">
        <v>59</v>
      </c>
      <c r="C41" s="5" t="s">
        <v>60</v>
      </c>
      <c r="D41" s="6">
        <v>12758.8</v>
      </c>
      <c r="E41" s="6"/>
    </row>
    <row r="42" spans="1:5" x14ac:dyDescent="0.25">
      <c r="A42" s="5" t="s">
        <v>27</v>
      </c>
      <c r="B42" s="5" t="s">
        <v>61</v>
      </c>
      <c r="C42" s="5" t="s">
        <v>62</v>
      </c>
      <c r="D42" s="6">
        <v>317.32</v>
      </c>
      <c r="E42" s="6"/>
    </row>
    <row r="43" spans="1:5" x14ac:dyDescent="0.25">
      <c r="A43" s="5" t="s">
        <v>63</v>
      </c>
      <c r="B43" s="5" t="s">
        <v>3</v>
      </c>
      <c r="C43" s="5" t="s">
        <v>64</v>
      </c>
      <c r="D43" s="6">
        <v>122535</v>
      </c>
      <c r="E43" s="6"/>
    </row>
    <row r="44" spans="1:5" x14ac:dyDescent="0.25">
      <c r="A44" s="5" t="s">
        <v>65</v>
      </c>
      <c r="B44" s="5" t="s">
        <v>1</v>
      </c>
      <c r="C44" s="5" t="s">
        <v>66</v>
      </c>
      <c r="D44" s="6">
        <v>1581</v>
      </c>
      <c r="E44" s="6"/>
    </row>
    <row r="45" spans="1:5" x14ac:dyDescent="0.25">
      <c r="A45" s="5" t="s">
        <v>65</v>
      </c>
      <c r="B45" s="5" t="s">
        <v>67</v>
      </c>
      <c r="C45" s="5" t="s">
        <v>68</v>
      </c>
      <c r="D45" s="6">
        <v>1.69</v>
      </c>
      <c r="E45" s="6"/>
    </row>
    <row r="46" spans="1:5" x14ac:dyDescent="0.25">
      <c r="A46" s="5" t="s">
        <v>69</v>
      </c>
      <c r="B46" s="5" t="s">
        <v>1</v>
      </c>
      <c r="C46" s="5" t="s">
        <v>70</v>
      </c>
      <c r="D46" s="6">
        <v>5959.24</v>
      </c>
      <c r="E46" s="6"/>
    </row>
    <row r="47" spans="1:5" x14ac:dyDescent="0.25">
      <c r="A47" s="5" t="s">
        <v>71</v>
      </c>
      <c r="B47" s="5" t="s">
        <v>1</v>
      </c>
      <c r="C47" s="5" t="s">
        <v>72</v>
      </c>
      <c r="D47" s="6">
        <v>30000</v>
      </c>
      <c r="E47" s="6"/>
    </row>
    <row r="48" spans="1:5" x14ac:dyDescent="0.25">
      <c r="A48" s="5" t="s">
        <v>73</v>
      </c>
      <c r="B48" s="5" t="s">
        <v>3</v>
      </c>
      <c r="C48" s="5" t="s">
        <v>74</v>
      </c>
      <c r="D48" s="6">
        <v>1532.19</v>
      </c>
      <c r="E48" s="6"/>
    </row>
    <row r="49" spans="1:5" x14ac:dyDescent="0.25">
      <c r="A49" s="5" t="s">
        <v>73</v>
      </c>
      <c r="B49" s="5" t="s">
        <v>75</v>
      </c>
      <c r="C49" s="5" t="s">
        <v>76</v>
      </c>
      <c r="D49" s="6">
        <v>1320</v>
      </c>
      <c r="E49" s="6"/>
    </row>
    <row r="50" spans="1:5" x14ac:dyDescent="0.25">
      <c r="A50" s="12" t="s">
        <v>88</v>
      </c>
      <c r="B50" s="12"/>
      <c r="C50" s="12"/>
      <c r="D50" s="10">
        <f>SUM(D6:D49)</f>
        <v>2578992.5199999996</v>
      </c>
      <c r="E50" s="6"/>
    </row>
    <row r="51" spans="1:5" x14ac:dyDescent="0.25">
      <c r="A51" s="14"/>
      <c r="B51" s="14"/>
      <c r="C51" s="14"/>
      <c r="D51" s="14"/>
      <c r="E51" s="14"/>
    </row>
    <row r="52" spans="1:5" x14ac:dyDescent="0.25">
      <c r="A52" s="5" t="s">
        <v>77</v>
      </c>
      <c r="B52" s="5" t="s">
        <v>1</v>
      </c>
      <c r="C52" s="5" t="s">
        <v>78</v>
      </c>
      <c r="D52" s="6"/>
      <c r="E52" s="6">
        <v>30000</v>
      </c>
    </row>
    <row r="53" spans="1:5" x14ac:dyDescent="0.25">
      <c r="A53" s="5" t="s">
        <v>77</v>
      </c>
      <c r="B53" s="5" t="s">
        <v>9</v>
      </c>
      <c r="C53" s="5" t="s">
        <v>97</v>
      </c>
      <c r="D53" s="6"/>
      <c r="E53" s="6">
        <v>15007</v>
      </c>
    </row>
    <row r="54" spans="1:5" x14ac:dyDescent="0.25">
      <c r="A54" s="5" t="s">
        <v>79</v>
      </c>
      <c r="B54" s="5" t="s">
        <v>3</v>
      </c>
      <c r="C54" s="5" t="s">
        <v>80</v>
      </c>
      <c r="D54" s="6"/>
      <c r="E54" s="6">
        <v>9.9</v>
      </c>
    </row>
    <row r="55" spans="1:5" x14ac:dyDescent="0.25">
      <c r="A55" s="5" t="s">
        <v>81</v>
      </c>
      <c r="B55" s="5" t="s">
        <v>1</v>
      </c>
      <c r="C55" s="5" t="s">
        <v>82</v>
      </c>
      <c r="D55" s="6"/>
      <c r="E55" s="6">
        <v>6.58</v>
      </c>
    </row>
    <row r="56" spans="1:5" x14ac:dyDescent="0.25">
      <c r="A56" s="5" t="s">
        <v>83</v>
      </c>
      <c r="B56" s="5" t="s">
        <v>1</v>
      </c>
      <c r="C56" s="5" t="s">
        <v>84</v>
      </c>
      <c r="D56" s="6"/>
      <c r="E56" s="6">
        <v>278007</v>
      </c>
    </row>
    <row r="57" spans="1:5" x14ac:dyDescent="0.25">
      <c r="A57" s="5" t="s">
        <v>85</v>
      </c>
      <c r="B57" s="5" t="s">
        <v>1</v>
      </c>
      <c r="C57" s="5" t="s">
        <v>86</v>
      </c>
      <c r="D57" s="6"/>
      <c r="E57" s="6">
        <v>665000</v>
      </c>
    </row>
    <row r="58" spans="1:5" x14ac:dyDescent="0.25">
      <c r="A58" s="5" t="s">
        <v>85</v>
      </c>
      <c r="B58" s="5" t="s">
        <v>3</v>
      </c>
      <c r="C58" s="5" t="s">
        <v>87</v>
      </c>
      <c r="D58" s="6"/>
      <c r="E58" s="6">
        <v>273534.90999999997</v>
      </c>
    </row>
    <row r="59" spans="1:5" x14ac:dyDescent="0.25">
      <c r="A59" s="13" t="s">
        <v>89</v>
      </c>
      <c r="B59" s="13"/>
      <c r="C59" s="13"/>
      <c r="D59" s="7"/>
      <c r="E59" s="9">
        <f>SUM(E52:E58)</f>
        <v>1261565.3899999999</v>
      </c>
    </row>
    <row r="60" spans="1:5" x14ac:dyDescent="0.25">
      <c r="A60" s="15"/>
      <c r="B60" s="15"/>
      <c r="C60" s="15"/>
      <c r="D60" s="15"/>
      <c r="E60" s="15"/>
    </row>
    <row r="61" spans="1:5" x14ac:dyDescent="0.25">
      <c r="A61" s="4" t="s">
        <v>90</v>
      </c>
      <c r="B61" s="8"/>
      <c r="C61" s="8"/>
      <c r="D61" s="9"/>
      <c r="E61" s="9">
        <f>E59-D50</f>
        <v>-1317427.1299999997</v>
      </c>
    </row>
  </sheetData>
  <mergeCells count="7">
    <mergeCell ref="A1:E1"/>
    <mergeCell ref="A50:C50"/>
    <mergeCell ref="A59:C59"/>
    <mergeCell ref="A51:E51"/>
    <mergeCell ref="A60:E60"/>
    <mergeCell ref="A4:B4"/>
    <mergeCell ref="A5:B5"/>
  </mergeCells>
  <pageMargins left="1.1811023622047245" right="0.78740157480314965" top="0.98425196850393704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PS_2014_Prehled_nakladu_a_vynos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Nacelnik</dc:creator>
  <cp:lastModifiedBy>Kateřina Štinglová</cp:lastModifiedBy>
  <cp:lastPrinted>2015-08-17T11:17:19Z</cp:lastPrinted>
  <dcterms:created xsi:type="dcterms:W3CDTF">2015-08-17T11:16:47Z</dcterms:created>
  <dcterms:modified xsi:type="dcterms:W3CDTF">2015-08-20T21:03:35Z</dcterms:modified>
</cp:coreProperties>
</file>